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0f5a79d79c25b3c/Documents/ibba/2017/"/>
    </mc:Choice>
  </mc:AlternateContent>
  <bookViews>
    <workbookView xWindow="0" yWindow="0" windowWidth="19200" windowHeight="6860" xr2:uid="{00000000-000D-0000-FFFF-FFFF00000000}"/>
  </bookViews>
  <sheets>
    <sheet name="C" sheetId="6" r:id="rId1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6" l="1"/>
  <c r="E39" i="6"/>
  <c r="E31" i="6"/>
  <c r="E21" i="6"/>
  <c r="E26" i="6"/>
  <c r="E8" i="6"/>
  <c r="E12" i="6"/>
  <c r="E16" i="6"/>
</calcChain>
</file>

<file path=xl/sharedStrings.xml><?xml version="1.0" encoding="utf-8"?>
<sst xmlns="http://schemas.openxmlformats.org/spreadsheetml/2006/main" count="136" uniqueCount="89">
  <si>
    <t>参加チーム一覧</t>
    <rPh sb="0" eb="2">
      <t>サンカ</t>
    </rPh>
    <rPh sb="5" eb="7">
      <t>イチラン</t>
    </rPh>
    <phoneticPr fontId="3"/>
  </si>
  <si>
    <t>当日タイムスケジュール</t>
    <rPh sb="0" eb="2">
      <t>トウジツ</t>
    </rPh>
    <phoneticPr fontId="2"/>
  </si>
  <si>
    <t>区</t>
    <rPh sb="0" eb="1">
      <t>ク</t>
    </rPh>
    <phoneticPr fontId="3"/>
  </si>
  <si>
    <t>チーム名</t>
    <rPh sb="3" eb="4">
      <t>メイ</t>
    </rPh>
    <phoneticPr fontId="3"/>
  </si>
  <si>
    <t>人数</t>
    <rPh sb="0" eb="2">
      <t>ニンズウ</t>
    </rPh>
    <phoneticPr fontId="3"/>
  </si>
  <si>
    <t>受付時間</t>
    <rPh sb="0" eb="2">
      <t>ウケツケ</t>
    </rPh>
    <rPh sb="2" eb="4">
      <t>ジカン</t>
    </rPh>
    <phoneticPr fontId="3"/>
  </si>
  <si>
    <t>ブース</t>
    <phoneticPr fontId="3"/>
  </si>
  <si>
    <t>US</t>
    <phoneticPr fontId="3"/>
  </si>
  <si>
    <t>肘所見</t>
    <rPh sb="0" eb="1">
      <t>ヒジ</t>
    </rPh>
    <rPh sb="1" eb="3">
      <t>ショケン</t>
    </rPh>
    <phoneticPr fontId="3"/>
  </si>
  <si>
    <t>身体機能</t>
    <rPh sb="0" eb="2">
      <t>シンタイ</t>
    </rPh>
    <rPh sb="2" eb="4">
      <t>キノウ</t>
    </rPh>
    <phoneticPr fontId="3"/>
  </si>
  <si>
    <t>ストレッチ</t>
    <phoneticPr fontId="3"/>
  </si>
  <si>
    <t>人員</t>
    <rPh sb="0" eb="2">
      <t>ジンイン</t>
    </rPh>
    <phoneticPr fontId="3"/>
  </si>
  <si>
    <t>タイムスケジュール確認</t>
    <rPh sb="9" eb="11">
      <t>カクニン</t>
    </rPh>
    <phoneticPr fontId="2"/>
  </si>
  <si>
    <t>各ブース設営・準備</t>
    <rPh sb="0" eb="1">
      <t>カク</t>
    </rPh>
    <rPh sb="4" eb="6">
      <t>セツエイ</t>
    </rPh>
    <rPh sb="7" eb="9">
      <t>ジュンビ</t>
    </rPh>
    <phoneticPr fontId="2"/>
  </si>
  <si>
    <t>所要時間</t>
    <rPh sb="0" eb="2">
      <t>ショヨウ</t>
    </rPh>
    <rPh sb="2" eb="4">
      <t>ジカン</t>
    </rPh>
    <phoneticPr fontId="2"/>
  </si>
  <si>
    <t>1人当たり</t>
    <rPh sb="1" eb="2">
      <t>リ</t>
    </rPh>
    <rPh sb="2" eb="3">
      <t>ア</t>
    </rPh>
    <phoneticPr fontId="2"/>
  </si>
  <si>
    <t>5分</t>
    <rPh sb="1" eb="2">
      <t>フン</t>
    </rPh>
    <phoneticPr fontId="2"/>
  </si>
  <si>
    <t>昼休憩</t>
    <rPh sb="0" eb="1">
      <t>ヒル</t>
    </rPh>
    <rPh sb="1" eb="3">
      <t>キュウケイ</t>
    </rPh>
    <phoneticPr fontId="2"/>
  </si>
  <si>
    <t>完全撤収</t>
    <rPh sb="0" eb="2">
      <t>カンゼン</t>
    </rPh>
    <rPh sb="2" eb="4">
      <t>テッシュウ</t>
    </rPh>
    <phoneticPr fontId="2"/>
  </si>
  <si>
    <t>リズムトレーニング①</t>
    <phoneticPr fontId="3"/>
  </si>
  <si>
    <t>リズムトレーニング②</t>
    <phoneticPr fontId="3"/>
  </si>
  <si>
    <t>リズムトレーニング③</t>
    <phoneticPr fontId="3"/>
  </si>
  <si>
    <t>リズムトレーニング④</t>
    <phoneticPr fontId="3"/>
  </si>
  <si>
    <t>リズムトレーニング⑤</t>
    <phoneticPr fontId="3"/>
  </si>
  <si>
    <t>10分</t>
    <rPh sb="2" eb="3">
      <t>プン</t>
    </rPh>
    <phoneticPr fontId="3"/>
  </si>
  <si>
    <t>リズムトレーニング⑥</t>
    <phoneticPr fontId="3"/>
  </si>
  <si>
    <t>片付け開始</t>
    <rPh sb="0" eb="2">
      <t>カタヅ</t>
    </rPh>
    <rPh sb="3" eb="5">
      <t>カイシ</t>
    </rPh>
    <phoneticPr fontId="2"/>
  </si>
  <si>
    <t>名</t>
    <rPh sb="0" eb="1">
      <t>メイ</t>
    </rPh>
    <phoneticPr fontId="2"/>
  </si>
  <si>
    <t>ひかり少年野球クラブ</t>
  </si>
  <si>
    <t>いずみ少年野球クラブ</t>
  </si>
  <si>
    <t>和泉タイガース</t>
  </si>
  <si>
    <t>緑園ラービー</t>
  </si>
  <si>
    <t>岡津ビッグライナーズ</t>
  </si>
  <si>
    <t>池谷ブルーファイターズ</t>
  </si>
  <si>
    <t>東スターズ</t>
  </si>
  <si>
    <t>西が岡ベアーズ</t>
  </si>
  <si>
    <t>台谷戸ﾌﾞﾙｰﾌｧｲﾀｰｽﾞ</t>
  </si>
  <si>
    <t>新橋コスモ</t>
  </si>
  <si>
    <t>岩崎キングスターズ</t>
  </si>
  <si>
    <t>新桜ヶ丘パワーズ</t>
  </si>
  <si>
    <t>今井少年野球部</t>
  </si>
  <si>
    <t>坂本少年野球部</t>
  </si>
  <si>
    <t>峯二オーシャンズ</t>
  </si>
  <si>
    <t>保土ヶ谷ベアーズ</t>
  </si>
  <si>
    <t>常盤台F少年野球部</t>
  </si>
  <si>
    <t>戸塚ドリームズ</t>
  </si>
  <si>
    <t>汲沢マリナーズ</t>
  </si>
  <si>
    <t>前田タイガース</t>
  </si>
  <si>
    <t>戸塚アイアンボンドス</t>
  </si>
  <si>
    <t>上矢部ヒーローズ</t>
  </si>
  <si>
    <t>平和台ブルーツインズ</t>
  </si>
  <si>
    <t>南舞岡スカイラークス</t>
  </si>
  <si>
    <t>南戸塚少年野球団</t>
  </si>
  <si>
    <t>下倉田シャークス</t>
  </si>
  <si>
    <t>戸塚ＡＣＦホークス</t>
  </si>
  <si>
    <t>15分</t>
    <rPh sb="2" eb="3">
      <t>フン</t>
    </rPh>
    <phoneticPr fontId="2"/>
  </si>
  <si>
    <t>合計人数</t>
    <rPh sb="0" eb="2">
      <t>ゴウケイ</t>
    </rPh>
    <rPh sb="2" eb="4">
      <t>ニンズウ</t>
    </rPh>
    <phoneticPr fontId="2"/>
  </si>
  <si>
    <t>泉区1</t>
    <rPh sb="0" eb="2">
      <t>イズミク</t>
    </rPh>
    <phoneticPr fontId="2"/>
  </si>
  <si>
    <t>泉区2</t>
    <rPh sb="0" eb="2">
      <t>イズミク</t>
    </rPh>
    <phoneticPr fontId="2"/>
  </si>
  <si>
    <t>戸塚区1</t>
    <phoneticPr fontId="2"/>
  </si>
  <si>
    <t>戸塚区2</t>
    <phoneticPr fontId="2"/>
  </si>
  <si>
    <t>戸塚区3</t>
    <phoneticPr fontId="2"/>
  </si>
  <si>
    <t>合計</t>
    <rPh sb="0" eb="2">
      <t>ゴウケイ</t>
    </rPh>
    <phoneticPr fontId="2"/>
  </si>
  <si>
    <t>40分</t>
    <rPh sb="2" eb="3">
      <t>フン</t>
    </rPh>
    <phoneticPr fontId="2"/>
  </si>
  <si>
    <t>60分</t>
    <rPh sb="2" eb="3">
      <t>フン</t>
    </rPh>
    <phoneticPr fontId="2"/>
  </si>
  <si>
    <t>いずみ野ビクトリーズ</t>
    <phoneticPr fontId="2"/>
  </si>
  <si>
    <t>広町レッドスラッガーズ</t>
    <phoneticPr fontId="2"/>
  </si>
  <si>
    <t>15分</t>
    <rPh sb="2" eb="3">
      <t>フン</t>
    </rPh>
    <phoneticPr fontId="3"/>
  </si>
  <si>
    <t>15分</t>
    <rPh sb="2" eb="3">
      <t>プン</t>
    </rPh>
    <phoneticPr fontId="3"/>
  </si>
  <si>
    <t>鳥が丘フェニックス</t>
    <phoneticPr fontId="2"/>
  </si>
  <si>
    <t>大正少年野球部</t>
    <phoneticPr fontId="2"/>
  </si>
  <si>
    <t>保土ケ谷メッツ</t>
    <phoneticPr fontId="2"/>
  </si>
  <si>
    <t>睦ヶ丘少年野球部</t>
    <phoneticPr fontId="2"/>
  </si>
  <si>
    <t>桜ケ丘ペガサスエックス</t>
    <phoneticPr fontId="2"/>
  </si>
  <si>
    <t>泉区3</t>
    <rPh sb="0" eb="2">
      <t>イズミク</t>
    </rPh>
    <phoneticPr fontId="2"/>
  </si>
  <si>
    <t>保土ヶ谷区1</t>
    <rPh sb="0" eb="5">
      <t>ホドガヤク</t>
    </rPh>
    <phoneticPr fontId="2"/>
  </si>
  <si>
    <t>保土ヶ谷区2</t>
    <rPh sb="0" eb="5">
      <t>ホドガヤク</t>
    </rPh>
    <phoneticPr fontId="2"/>
  </si>
  <si>
    <t>前田グリーンスターズ</t>
    <phoneticPr fontId="2"/>
  </si>
  <si>
    <t>合計306</t>
    <rPh sb="0" eb="2">
      <t>ゴウケイ</t>
    </rPh>
    <phoneticPr fontId="2"/>
  </si>
  <si>
    <t>35名（泉区1）受付</t>
    <rPh sb="2" eb="3">
      <t>メイ</t>
    </rPh>
    <rPh sb="4" eb="5">
      <t>イズミ</t>
    </rPh>
    <rPh sb="5" eb="6">
      <t>ク</t>
    </rPh>
    <rPh sb="8" eb="10">
      <t>ウケツケ</t>
    </rPh>
    <phoneticPr fontId="3"/>
  </si>
  <si>
    <t>35名（泉区2）受付</t>
    <rPh sb="2" eb="3">
      <t>メイ</t>
    </rPh>
    <rPh sb="4" eb="5">
      <t>イズミ</t>
    </rPh>
    <rPh sb="5" eb="6">
      <t>ク</t>
    </rPh>
    <rPh sb="8" eb="10">
      <t>ウケツケ</t>
    </rPh>
    <phoneticPr fontId="3"/>
  </si>
  <si>
    <t>29名（保土ヶ谷区1）受付</t>
    <rPh sb="2" eb="3">
      <t>メイ</t>
    </rPh>
    <rPh sb="4" eb="8">
      <t>ホドガヤ</t>
    </rPh>
    <rPh sb="8" eb="9">
      <t>ク</t>
    </rPh>
    <rPh sb="11" eb="13">
      <t>ウケツケ</t>
    </rPh>
    <phoneticPr fontId="3"/>
  </si>
  <si>
    <t>29名（保土ヶ谷区2）受付</t>
    <rPh sb="2" eb="3">
      <t>メイ</t>
    </rPh>
    <rPh sb="4" eb="8">
      <t>ホドガヤ</t>
    </rPh>
    <rPh sb="8" eb="9">
      <t>ク</t>
    </rPh>
    <rPh sb="11" eb="13">
      <t>ウケツケ</t>
    </rPh>
    <phoneticPr fontId="3"/>
  </si>
  <si>
    <t>48名（戸塚区１）受付</t>
    <rPh sb="2" eb="3">
      <t>メイ</t>
    </rPh>
    <rPh sb="4" eb="6">
      <t>トツカ</t>
    </rPh>
    <rPh sb="6" eb="7">
      <t>ク</t>
    </rPh>
    <rPh sb="9" eb="11">
      <t>ウケツケ</t>
    </rPh>
    <phoneticPr fontId="3"/>
  </si>
  <si>
    <t>47名（戸塚区2）受付</t>
    <rPh sb="2" eb="3">
      <t>メイ</t>
    </rPh>
    <rPh sb="4" eb="6">
      <t>トツカ</t>
    </rPh>
    <rPh sb="6" eb="7">
      <t>ク</t>
    </rPh>
    <rPh sb="9" eb="11">
      <t>ウケツケ</t>
    </rPh>
    <phoneticPr fontId="3"/>
  </si>
  <si>
    <t>48名（戸塚区3）受付</t>
    <rPh sb="2" eb="3">
      <t>メイ</t>
    </rPh>
    <rPh sb="4" eb="6">
      <t>トツカ</t>
    </rPh>
    <rPh sb="6" eb="7">
      <t>ク</t>
    </rPh>
    <rPh sb="9" eb="11">
      <t>ウケツケ</t>
    </rPh>
    <phoneticPr fontId="3"/>
  </si>
  <si>
    <t>リズムトレーニング⑦</t>
    <phoneticPr fontId="3"/>
  </si>
  <si>
    <t>35名（泉区1）受付</t>
    <rPh sb="2" eb="3">
      <t>メイ</t>
    </rPh>
    <rPh sb="4" eb="5">
      <t>イズミ</t>
    </rPh>
    <rPh sb="5" eb="6">
      <t>カナガワク</t>
    </rPh>
    <rPh sb="8" eb="10">
      <t>ウケツケ</t>
    </rPh>
    <phoneticPr fontId="3"/>
  </si>
  <si>
    <t>保土ヶ谷スポーツセンター　集合</t>
    <rPh sb="0" eb="4">
      <t>ホドガヤ</t>
    </rPh>
    <rPh sb="13" eb="15">
      <t>シュウゴウ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</si>
</sst>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auto="1"/>
      </bottom>
      <diagonal/>
    </border>
    <border>
      <left/>
      <right/>
      <top style="thin">
        <color theme="6" tint="0.79998168889431442"/>
      </top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theme="6" tint="0.79998168889431442"/>
      </bottom>
      <diagonal/>
    </border>
  </borders>
  <cellStyleXfs count="40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2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1" fillId="5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1" fillId="4" borderId="0" xfId="1" applyFill="1" applyBorder="1" applyAlignment="1">
      <alignment horizontal="center" vertical="center"/>
    </xf>
    <xf numFmtId="0" fontId="1" fillId="5" borderId="6" xfId="1" applyFill="1" applyBorder="1" applyAlignment="1">
      <alignment horizontal="center" vertical="center"/>
    </xf>
    <xf numFmtId="20" fontId="1" fillId="0" borderId="0" xfId="1" applyNumberFormat="1" applyAlignment="1">
      <alignment horizontal="right" vertical="center"/>
    </xf>
    <xf numFmtId="20" fontId="1" fillId="0" borderId="0" xfId="1" applyNumberFormat="1">
      <alignment vertical="center"/>
    </xf>
    <xf numFmtId="0" fontId="1" fillId="0" borderId="0" xfId="1" applyBorder="1">
      <alignment vertical="center"/>
    </xf>
    <xf numFmtId="0" fontId="1" fillId="6" borderId="7" xfId="1" applyFill="1" applyBorder="1" applyAlignment="1">
      <alignment horizontal="center" vertical="center"/>
    </xf>
    <xf numFmtId="0" fontId="1" fillId="6" borderId="4" xfId="1" applyFill="1" applyBorder="1" applyAlignment="1">
      <alignment vertical="center"/>
    </xf>
    <xf numFmtId="0" fontId="1" fillId="6" borderId="5" xfId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6" borderId="0" xfId="1" applyFill="1" applyBorder="1" applyAlignment="1">
      <alignment horizontal="center" vertical="center"/>
    </xf>
    <xf numFmtId="0" fontId="1" fillId="6" borderId="6" xfId="1" applyFill="1" applyBorder="1" applyAlignment="1">
      <alignment horizontal="center" vertical="center"/>
    </xf>
    <xf numFmtId="0" fontId="1" fillId="6" borderId="7" xfId="1" applyFill="1" applyBorder="1" applyAlignment="1">
      <alignment vertical="center"/>
    </xf>
    <xf numFmtId="0" fontId="1" fillId="6" borderId="0" xfId="1" applyFill="1" applyBorder="1" applyAlignment="1">
      <alignment vertical="center"/>
    </xf>
    <xf numFmtId="0" fontId="1" fillId="6" borderId="6" xfId="1" applyFill="1" applyBorder="1" applyAlignment="1">
      <alignment vertical="center"/>
    </xf>
    <xf numFmtId="0" fontId="1" fillId="6" borderId="3" xfId="1" applyFill="1" applyBorder="1" applyAlignment="1">
      <alignment vertical="center"/>
    </xf>
    <xf numFmtId="0" fontId="1" fillId="8" borderId="9" xfId="1" applyFill="1" applyBorder="1">
      <alignment vertical="center"/>
    </xf>
    <xf numFmtId="0" fontId="1" fillId="0" borderId="11" xfId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20" fontId="4" fillId="0" borderId="0" xfId="1" applyNumberFormat="1" applyFont="1" applyBorder="1">
      <alignment vertical="center"/>
    </xf>
    <xf numFmtId="20" fontId="1" fillId="0" borderId="0" xfId="1" applyNumberFormat="1" applyFill="1" applyBorder="1">
      <alignment vertical="center"/>
    </xf>
    <xf numFmtId="0" fontId="0" fillId="0" borderId="12" xfId="0" applyNumberFormat="1" applyFont="1" applyBorder="1" applyAlignment="1"/>
    <xf numFmtId="0" fontId="1" fillId="0" borderId="9" xfId="1" applyBorder="1">
      <alignment vertical="center"/>
    </xf>
    <xf numFmtId="20" fontId="4" fillId="0" borderId="9" xfId="1" applyNumberFormat="1" applyFont="1" applyBorder="1">
      <alignment vertical="center"/>
    </xf>
    <xf numFmtId="0" fontId="1" fillId="0" borderId="0" xfId="1" applyBorder="1" applyAlignment="1">
      <alignment horizontal="center" vertical="center"/>
    </xf>
    <xf numFmtId="0" fontId="0" fillId="0" borderId="13" xfId="0" applyNumberFormat="1" applyFont="1" applyBorder="1" applyAlignment="1"/>
    <xf numFmtId="0" fontId="0" fillId="0" borderId="0" xfId="1" applyFont="1">
      <alignment vertical="center"/>
    </xf>
    <xf numFmtId="0" fontId="0" fillId="0" borderId="12" xfId="0" applyFont="1" applyBorder="1" applyAlignment="1"/>
    <xf numFmtId="0" fontId="0" fillId="0" borderId="13" xfId="0" applyFont="1" applyBorder="1" applyAlignment="1"/>
    <xf numFmtId="20" fontId="1" fillId="0" borderId="9" xfId="1" applyNumberFormat="1" applyBorder="1">
      <alignment vertical="center"/>
    </xf>
    <xf numFmtId="0" fontId="0" fillId="0" borderId="0" xfId="1" applyFont="1" applyBorder="1" applyAlignment="1">
      <alignment horizontal="center" vertical="center"/>
    </xf>
    <xf numFmtId="0" fontId="1" fillId="0" borderId="7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0" fillId="0" borderId="11" xfId="1" applyFont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1" fillId="0" borderId="9" xfId="1" applyBorder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0" fillId="8" borderId="9" xfId="1" applyFont="1" applyFill="1" applyBorder="1">
      <alignment vertical="center"/>
    </xf>
    <xf numFmtId="0" fontId="1" fillId="0" borderId="0" xfId="1" applyFill="1" applyBorder="1">
      <alignment vertical="center"/>
    </xf>
    <xf numFmtId="20" fontId="1" fillId="0" borderId="0" xfId="1" applyNumberFormat="1" applyBorder="1">
      <alignment vertical="center"/>
    </xf>
    <xf numFmtId="0" fontId="1" fillId="0" borderId="4" xfId="1" applyBorder="1">
      <alignment vertical="center"/>
    </xf>
    <xf numFmtId="20" fontId="1" fillId="0" borderId="4" xfId="1" applyNumberFormat="1" applyBorder="1">
      <alignment vertical="center"/>
    </xf>
    <xf numFmtId="0" fontId="1" fillId="0" borderId="4" xfId="1" applyBorder="1" applyAlignment="1">
      <alignment horizontal="right" vertical="center"/>
    </xf>
    <xf numFmtId="0" fontId="1" fillId="6" borderId="0" xfId="1" applyFill="1" applyBorder="1" applyAlignment="1">
      <alignment horizontal="center" vertical="center"/>
    </xf>
    <xf numFmtId="0" fontId="0" fillId="0" borderId="9" xfId="0" applyFill="1" applyBorder="1" applyAlignment="1">
      <alignment vertical="center" shrinkToFit="1"/>
    </xf>
    <xf numFmtId="0" fontId="1" fillId="0" borderId="9" xfId="1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4" xfId="0" applyFont="1" applyBorder="1" applyAlignment="1"/>
    <xf numFmtId="0" fontId="0" fillId="0" borderId="14" xfId="0" applyNumberFormat="1" applyFont="1" applyBorder="1" applyAlignment="1"/>
    <xf numFmtId="0" fontId="0" fillId="0" borderId="15" xfId="0" applyFill="1" applyBorder="1" applyAlignment="1">
      <alignment vertical="center" shrinkToFit="1"/>
    </xf>
    <xf numFmtId="0" fontId="1" fillId="0" borderId="15" xfId="1" applyFill="1" applyBorder="1">
      <alignment vertical="center"/>
    </xf>
    <xf numFmtId="20" fontId="4" fillId="0" borderId="15" xfId="1" applyNumberFormat="1" applyFont="1" applyBorder="1">
      <alignment vertical="center"/>
    </xf>
    <xf numFmtId="0" fontId="1" fillId="0" borderId="15" xfId="1" applyBorder="1" applyAlignment="1">
      <alignment horizontal="right" vertical="center"/>
    </xf>
    <xf numFmtId="0" fontId="0" fillId="0" borderId="16" xfId="0" applyFill="1" applyBorder="1" applyAlignment="1">
      <alignment vertical="center" shrinkToFit="1"/>
    </xf>
    <xf numFmtId="0" fontId="1" fillId="0" borderId="16" xfId="1" applyFill="1" applyBorder="1">
      <alignment vertical="center"/>
    </xf>
    <xf numFmtId="20" fontId="4" fillId="0" borderId="16" xfId="1" applyNumberFormat="1" applyFont="1" applyBorder="1">
      <alignment vertical="center"/>
    </xf>
    <xf numFmtId="0" fontId="0" fillId="0" borderId="17" xfId="0" applyFont="1" applyBorder="1" applyAlignment="1"/>
    <xf numFmtId="0" fontId="0" fillId="0" borderId="17" xfId="0" applyNumberFormat="1" applyFont="1" applyBorder="1" applyAlignment="1"/>
    <xf numFmtId="0" fontId="0" fillId="0" borderId="15" xfId="0" applyFill="1" applyBorder="1">
      <alignment vertical="center"/>
    </xf>
    <xf numFmtId="0" fontId="0" fillId="0" borderId="4" xfId="0" applyFont="1" applyBorder="1" applyAlignment="1"/>
    <xf numFmtId="0" fontId="0" fillId="0" borderId="4" xfId="0" applyNumberFormat="1" applyFont="1" applyBorder="1" applyAlignment="1"/>
    <xf numFmtId="20" fontId="1" fillId="0" borderId="4" xfId="1" applyNumberFormat="1" applyFill="1" applyBorder="1">
      <alignment vertical="center"/>
    </xf>
    <xf numFmtId="0" fontId="0" fillId="0" borderId="0" xfId="0" applyFont="1" applyBorder="1" applyAlignment="1"/>
    <xf numFmtId="0" fontId="0" fillId="0" borderId="0" xfId="0" applyNumberFormat="1" applyFont="1" applyBorder="1" applyAlignment="1"/>
    <xf numFmtId="0" fontId="0" fillId="0" borderId="16" xfId="0" applyFont="1" applyBorder="1" applyAlignment="1"/>
    <xf numFmtId="0" fontId="0" fillId="0" borderId="16" xfId="0" applyNumberFormat="1" applyFont="1" applyBorder="1" applyAlignment="1"/>
    <xf numFmtId="20" fontId="1" fillId="0" borderId="16" xfId="1" applyNumberFormat="1" applyFill="1" applyBorder="1">
      <alignment vertical="center"/>
    </xf>
    <xf numFmtId="0" fontId="1" fillId="0" borderId="16" xfId="1" applyBorder="1">
      <alignment vertical="center"/>
    </xf>
    <xf numFmtId="20" fontId="1" fillId="0" borderId="16" xfId="1" applyNumberFormat="1" applyBorder="1">
      <alignment vertical="center"/>
    </xf>
    <xf numFmtId="0" fontId="1" fillId="0" borderId="15" xfId="1" applyBorder="1">
      <alignment vertical="center"/>
    </xf>
    <xf numFmtId="20" fontId="1" fillId="0" borderId="15" xfId="1" applyNumberFormat="1" applyBorder="1">
      <alignment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6" borderId="0" xfId="1" applyFill="1" applyBorder="1" applyAlignment="1">
      <alignment horizontal="center" vertical="center"/>
    </xf>
    <xf numFmtId="0" fontId="1" fillId="6" borderId="6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0" fontId="1" fillId="6" borderId="10" xfId="1" applyFill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1" fillId="7" borderId="8" xfId="1" applyFill="1" applyBorder="1" applyAlignment="1">
      <alignment horizontal="center" vertical="center"/>
    </xf>
    <xf numFmtId="0" fontId="1" fillId="7" borderId="9" xfId="1" applyFill="1" applyBorder="1" applyAlignment="1">
      <alignment horizontal="center" vertical="center"/>
    </xf>
    <xf numFmtId="0" fontId="1" fillId="7" borderId="10" xfId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標準" xfId="0" builtinId="0"/>
    <cellStyle name="標準 2" xfId="1" xr:uid="{00000000-0005-0000-0000-00001400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R62"/>
  <sheetViews>
    <sheetView tabSelected="1" topLeftCell="A4" zoomScale="85" zoomScaleNormal="85" workbookViewId="0">
      <selection activeCell="D47" sqref="D47"/>
    </sheetView>
  </sheetViews>
  <sheetFormatPr defaultColWidth="8.90625" defaultRowHeight="13" x14ac:dyDescent="0.2"/>
  <cols>
    <col min="1" max="1" width="14.08984375" style="1" bestFit="1" customWidth="1"/>
    <col min="2" max="2" width="19.90625" style="1" bestFit="1" customWidth="1"/>
    <col min="3" max="3" width="5.08984375" style="1" bestFit="1" customWidth="1"/>
    <col min="4" max="5" width="8.90625" style="1"/>
    <col min="6" max="6" width="2.453125" style="1" customWidth="1"/>
    <col min="7" max="250" width="8.90625" style="1"/>
    <col min="251" max="251" width="24.36328125" style="1" bestFit="1" customWidth="1"/>
    <col min="252" max="506" width="8.90625" style="1"/>
    <col min="507" max="507" width="24.36328125" style="1" bestFit="1" customWidth="1"/>
    <col min="508" max="762" width="8.90625" style="1"/>
    <col min="763" max="763" width="24.36328125" style="1" bestFit="1" customWidth="1"/>
    <col min="764" max="1018" width="8.90625" style="1"/>
    <col min="1019" max="1019" width="24.36328125" style="1" bestFit="1" customWidth="1"/>
    <col min="1020" max="1274" width="8.90625" style="1"/>
    <col min="1275" max="1275" width="24.36328125" style="1" bestFit="1" customWidth="1"/>
    <col min="1276" max="1530" width="8.90625" style="1"/>
    <col min="1531" max="1531" width="24.36328125" style="1" bestFit="1" customWidth="1"/>
    <col min="1532" max="1786" width="8.90625" style="1"/>
    <col min="1787" max="1787" width="24.36328125" style="1" bestFit="1" customWidth="1"/>
    <col min="1788" max="2042" width="8.90625" style="1"/>
    <col min="2043" max="2043" width="24.36328125" style="1" bestFit="1" customWidth="1"/>
    <col min="2044" max="2298" width="8.90625" style="1"/>
    <col min="2299" max="2299" width="24.36328125" style="1" bestFit="1" customWidth="1"/>
    <col min="2300" max="2554" width="8.90625" style="1"/>
    <col min="2555" max="2555" width="24.36328125" style="1" bestFit="1" customWidth="1"/>
    <col min="2556" max="2810" width="8.90625" style="1"/>
    <col min="2811" max="2811" width="24.36328125" style="1" bestFit="1" customWidth="1"/>
    <col min="2812" max="3066" width="8.90625" style="1"/>
    <col min="3067" max="3067" width="24.36328125" style="1" bestFit="1" customWidth="1"/>
    <col min="3068" max="3322" width="8.90625" style="1"/>
    <col min="3323" max="3323" width="24.36328125" style="1" bestFit="1" customWidth="1"/>
    <col min="3324" max="3578" width="8.90625" style="1"/>
    <col min="3579" max="3579" width="24.36328125" style="1" bestFit="1" customWidth="1"/>
    <col min="3580" max="3834" width="8.90625" style="1"/>
    <col min="3835" max="3835" width="24.36328125" style="1" bestFit="1" customWidth="1"/>
    <col min="3836" max="4090" width="8.90625" style="1"/>
    <col min="4091" max="4091" width="24.36328125" style="1" bestFit="1" customWidth="1"/>
    <col min="4092" max="4346" width="8.90625" style="1"/>
    <col min="4347" max="4347" width="24.36328125" style="1" bestFit="1" customWidth="1"/>
    <col min="4348" max="4602" width="8.90625" style="1"/>
    <col min="4603" max="4603" width="24.36328125" style="1" bestFit="1" customWidth="1"/>
    <col min="4604" max="4858" width="8.90625" style="1"/>
    <col min="4859" max="4859" width="24.36328125" style="1" bestFit="1" customWidth="1"/>
    <col min="4860" max="5114" width="8.90625" style="1"/>
    <col min="5115" max="5115" width="24.36328125" style="1" bestFit="1" customWidth="1"/>
    <col min="5116" max="5370" width="8.90625" style="1"/>
    <col min="5371" max="5371" width="24.36328125" style="1" bestFit="1" customWidth="1"/>
    <col min="5372" max="5626" width="8.90625" style="1"/>
    <col min="5627" max="5627" width="24.36328125" style="1" bestFit="1" customWidth="1"/>
    <col min="5628" max="5882" width="8.90625" style="1"/>
    <col min="5883" max="5883" width="24.36328125" style="1" bestFit="1" customWidth="1"/>
    <col min="5884" max="6138" width="8.90625" style="1"/>
    <col min="6139" max="6139" width="24.36328125" style="1" bestFit="1" customWidth="1"/>
    <col min="6140" max="6394" width="8.90625" style="1"/>
    <col min="6395" max="6395" width="24.36328125" style="1" bestFit="1" customWidth="1"/>
    <col min="6396" max="6650" width="8.90625" style="1"/>
    <col min="6651" max="6651" width="24.36328125" style="1" bestFit="1" customWidth="1"/>
    <col min="6652" max="6906" width="8.90625" style="1"/>
    <col min="6907" max="6907" width="24.36328125" style="1" bestFit="1" customWidth="1"/>
    <col min="6908" max="7162" width="8.90625" style="1"/>
    <col min="7163" max="7163" width="24.36328125" style="1" bestFit="1" customWidth="1"/>
    <col min="7164" max="7418" width="8.90625" style="1"/>
    <col min="7419" max="7419" width="24.36328125" style="1" bestFit="1" customWidth="1"/>
    <col min="7420" max="7674" width="8.90625" style="1"/>
    <col min="7675" max="7675" width="24.36328125" style="1" bestFit="1" customWidth="1"/>
    <col min="7676" max="7930" width="8.90625" style="1"/>
    <col min="7931" max="7931" width="24.36328125" style="1" bestFit="1" customWidth="1"/>
    <col min="7932" max="8186" width="8.90625" style="1"/>
    <col min="8187" max="8187" width="24.36328125" style="1" bestFit="1" customWidth="1"/>
    <col min="8188" max="8442" width="8.90625" style="1"/>
    <col min="8443" max="8443" width="24.36328125" style="1" bestFit="1" customWidth="1"/>
    <col min="8444" max="8698" width="8.90625" style="1"/>
    <col min="8699" max="8699" width="24.36328125" style="1" bestFit="1" customWidth="1"/>
    <col min="8700" max="8954" width="8.90625" style="1"/>
    <col min="8955" max="8955" width="24.36328125" style="1" bestFit="1" customWidth="1"/>
    <col min="8956" max="9210" width="8.90625" style="1"/>
    <col min="9211" max="9211" width="24.36328125" style="1" bestFit="1" customWidth="1"/>
    <col min="9212" max="9466" width="8.90625" style="1"/>
    <col min="9467" max="9467" width="24.36328125" style="1" bestFit="1" customWidth="1"/>
    <col min="9468" max="9722" width="8.90625" style="1"/>
    <col min="9723" max="9723" width="24.36328125" style="1" bestFit="1" customWidth="1"/>
    <col min="9724" max="9978" width="8.90625" style="1"/>
    <col min="9979" max="9979" width="24.36328125" style="1" bestFit="1" customWidth="1"/>
    <col min="9980" max="10234" width="8.90625" style="1"/>
    <col min="10235" max="10235" width="24.36328125" style="1" bestFit="1" customWidth="1"/>
    <col min="10236" max="10490" width="8.90625" style="1"/>
    <col min="10491" max="10491" width="24.36328125" style="1" bestFit="1" customWidth="1"/>
    <col min="10492" max="10746" width="8.90625" style="1"/>
    <col min="10747" max="10747" width="24.36328125" style="1" bestFit="1" customWidth="1"/>
    <col min="10748" max="11002" width="8.90625" style="1"/>
    <col min="11003" max="11003" width="24.36328125" style="1" bestFit="1" customWidth="1"/>
    <col min="11004" max="11258" width="8.90625" style="1"/>
    <col min="11259" max="11259" width="24.36328125" style="1" bestFit="1" customWidth="1"/>
    <col min="11260" max="11514" width="8.90625" style="1"/>
    <col min="11515" max="11515" width="24.36328125" style="1" bestFit="1" customWidth="1"/>
    <col min="11516" max="11770" width="8.90625" style="1"/>
    <col min="11771" max="11771" width="24.36328125" style="1" bestFit="1" customWidth="1"/>
    <col min="11772" max="12026" width="8.90625" style="1"/>
    <col min="12027" max="12027" width="24.36328125" style="1" bestFit="1" customWidth="1"/>
    <col min="12028" max="12282" width="8.90625" style="1"/>
    <col min="12283" max="12283" width="24.36328125" style="1" bestFit="1" customWidth="1"/>
    <col min="12284" max="12538" width="8.90625" style="1"/>
    <col min="12539" max="12539" width="24.36328125" style="1" bestFit="1" customWidth="1"/>
    <col min="12540" max="12794" width="8.90625" style="1"/>
    <col min="12795" max="12795" width="24.36328125" style="1" bestFit="1" customWidth="1"/>
    <col min="12796" max="13050" width="8.90625" style="1"/>
    <col min="13051" max="13051" width="24.36328125" style="1" bestFit="1" customWidth="1"/>
    <col min="13052" max="13306" width="8.90625" style="1"/>
    <col min="13307" max="13307" width="24.36328125" style="1" bestFit="1" customWidth="1"/>
    <col min="13308" max="13562" width="8.90625" style="1"/>
    <col min="13563" max="13563" width="24.36328125" style="1" bestFit="1" customWidth="1"/>
    <col min="13564" max="13818" width="8.90625" style="1"/>
    <col min="13819" max="13819" width="24.36328125" style="1" bestFit="1" customWidth="1"/>
    <col min="13820" max="14074" width="8.90625" style="1"/>
    <col min="14075" max="14075" width="24.36328125" style="1" bestFit="1" customWidth="1"/>
    <col min="14076" max="14330" width="8.90625" style="1"/>
    <col min="14331" max="14331" width="24.36328125" style="1" bestFit="1" customWidth="1"/>
    <col min="14332" max="14586" width="8.90625" style="1"/>
    <col min="14587" max="14587" width="24.36328125" style="1" bestFit="1" customWidth="1"/>
    <col min="14588" max="14842" width="8.90625" style="1"/>
    <col min="14843" max="14843" width="24.36328125" style="1" bestFit="1" customWidth="1"/>
    <col min="14844" max="15098" width="8.90625" style="1"/>
    <col min="15099" max="15099" width="24.36328125" style="1" bestFit="1" customWidth="1"/>
    <col min="15100" max="15354" width="8.90625" style="1"/>
    <col min="15355" max="15355" width="24.36328125" style="1" bestFit="1" customWidth="1"/>
    <col min="15356" max="15610" width="8.90625" style="1"/>
    <col min="15611" max="15611" width="24.36328125" style="1" bestFit="1" customWidth="1"/>
    <col min="15612" max="15866" width="8.90625" style="1"/>
    <col min="15867" max="15867" width="24.36328125" style="1" bestFit="1" customWidth="1"/>
    <col min="15868" max="16122" width="8.90625" style="1"/>
    <col min="16123" max="16123" width="24.36328125" style="1" bestFit="1" customWidth="1"/>
    <col min="16124" max="16384" width="8.90625" style="1"/>
  </cols>
  <sheetData>
    <row r="3" spans="1:18" ht="24" customHeight="1" x14ac:dyDescent="0.2">
      <c r="A3" s="1" t="s">
        <v>0</v>
      </c>
      <c r="E3" s="2"/>
      <c r="F3" s="2"/>
      <c r="G3" s="1" t="s">
        <v>1</v>
      </c>
    </row>
    <row r="4" spans="1:18" x14ac:dyDescent="0.2">
      <c r="A4" s="27" t="s">
        <v>2</v>
      </c>
      <c r="B4" s="27" t="s">
        <v>3</v>
      </c>
      <c r="C4" s="27" t="s">
        <v>4</v>
      </c>
      <c r="D4" s="27" t="s">
        <v>5</v>
      </c>
      <c r="E4" s="45" t="s">
        <v>56</v>
      </c>
      <c r="F4" s="2"/>
      <c r="G4" s="3" t="s">
        <v>6</v>
      </c>
      <c r="H4" s="4" t="s">
        <v>8</v>
      </c>
      <c r="I4" s="5" t="s">
        <v>7</v>
      </c>
      <c r="J4" s="6" t="s">
        <v>9</v>
      </c>
      <c r="K4" s="7" t="s">
        <v>10</v>
      </c>
      <c r="L4" s="14"/>
      <c r="M4" s="14"/>
      <c r="N4" s="14"/>
      <c r="O4" s="14"/>
      <c r="P4" s="2"/>
    </row>
    <row r="5" spans="1:18" x14ac:dyDescent="0.2">
      <c r="A5" s="117" t="s">
        <v>57</v>
      </c>
      <c r="B5" s="29" t="s">
        <v>28</v>
      </c>
      <c r="C5" s="30">
        <v>4</v>
      </c>
      <c r="D5" s="31">
        <v>0.375</v>
      </c>
      <c r="E5" s="3"/>
      <c r="F5" s="2"/>
      <c r="G5" s="3" t="s">
        <v>11</v>
      </c>
      <c r="H5" s="8">
        <v>3</v>
      </c>
      <c r="I5" s="9">
        <v>3</v>
      </c>
      <c r="J5" s="10">
        <v>7</v>
      </c>
      <c r="K5" s="11">
        <v>1</v>
      </c>
      <c r="L5" s="14"/>
      <c r="M5" s="14"/>
      <c r="N5" s="14"/>
      <c r="O5" s="14"/>
    </row>
    <row r="6" spans="1:18" x14ac:dyDescent="0.2">
      <c r="A6" s="118"/>
      <c r="B6" s="29" t="s">
        <v>66</v>
      </c>
      <c r="C6" s="14">
        <v>7</v>
      </c>
      <c r="D6" s="31">
        <v>0.375</v>
      </c>
      <c r="E6" s="3"/>
      <c r="F6" s="2"/>
      <c r="G6" s="12">
        <v>0.35416666666666669</v>
      </c>
      <c r="H6" s="84" t="s">
        <v>88</v>
      </c>
      <c r="I6" s="85"/>
      <c r="J6" s="85"/>
      <c r="K6" s="86"/>
      <c r="L6" s="43"/>
      <c r="M6" s="44"/>
      <c r="N6" s="44"/>
      <c r="O6" s="44"/>
    </row>
    <row r="7" spans="1:18" x14ac:dyDescent="0.2">
      <c r="A7" s="118"/>
      <c r="B7" s="58" t="s">
        <v>31</v>
      </c>
      <c r="C7" s="50">
        <v>18</v>
      </c>
      <c r="D7" s="31">
        <v>0.375</v>
      </c>
      <c r="E7" s="46"/>
      <c r="F7" s="28"/>
      <c r="G7" s="12">
        <v>0.3576388888888889</v>
      </c>
      <c r="H7" s="87" t="s">
        <v>12</v>
      </c>
      <c r="I7" s="88"/>
      <c r="J7" s="88"/>
      <c r="K7" s="89"/>
      <c r="L7" s="18"/>
      <c r="M7" s="18"/>
      <c r="N7" s="18"/>
      <c r="O7" s="18"/>
    </row>
    <row r="8" spans="1:18" x14ac:dyDescent="0.2">
      <c r="A8" s="118"/>
      <c r="B8" s="58" t="s">
        <v>34</v>
      </c>
      <c r="C8" s="50">
        <v>6</v>
      </c>
      <c r="D8" s="31">
        <v>0.375</v>
      </c>
      <c r="E8" s="47">
        <f>SUM(C5:C8)</f>
        <v>35</v>
      </c>
      <c r="F8" s="36"/>
      <c r="G8" s="13">
        <v>0.3611111111111111</v>
      </c>
      <c r="H8" s="90" t="s">
        <v>13</v>
      </c>
      <c r="I8" s="91"/>
      <c r="J8" s="91"/>
      <c r="K8" s="92"/>
      <c r="L8" s="19"/>
      <c r="M8" s="19"/>
      <c r="N8" s="19"/>
      <c r="O8" s="19"/>
    </row>
    <row r="9" spans="1:18" x14ac:dyDescent="0.2">
      <c r="A9" s="119" t="s">
        <v>58</v>
      </c>
      <c r="B9" s="62" t="s">
        <v>65</v>
      </c>
      <c r="C9" s="63">
        <v>10</v>
      </c>
      <c r="D9" s="64">
        <v>0.41666666666666669</v>
      </c>
      <c r="E9" s="65"/>
      <c r="F9" s="2"/>
      <c r="G9" s="13">
        <v>0.375</v>
      </c>
      <c r="H9" s="93" t="s">
        <v>79</v>
      </c>
      <c r="I9" s="94"/>
      <c r="J9" s="94"/>
      <c r="K9" s="95"/>
      <c r="L9" s="96"/>
      <c r="M9" s="96"/>
      <c r="N9" s="96"/>
      <c r="O9" s="97"/>
      <c r="P9" s="1" t="s">
        <v>14</v>
      </c>
      <c r="Q9" s="1" t="s">
        <v>15</v>
      </c>
      <c r="R9" s="38" t="s">
        <v>62</v>
      </c>
    </row>
    <row r="10" spans="1:18" x14ac:dyDescent="0.2">
      <c r="A10" s="118"/>
      <c r="B10" s="29" t="s">
        <v>29</v>
      </c>
      <c r="C10" s="30">
        <v>8</v>
      </c>
      <c r="D10" s="31">
        <v>0.41666666666666669</v>
      </c>
      <c r="E10" s="48"/>
      <c r="F10" s="2"/>
      <c r="G10" s="13">
        <v>0.38541666666666669</v>
      </c>
      <c r="H10" s="8">
        <v>9</v>
      </c>
      <c r="I10" s="9">
        <v>9</v>
      </c>
      <c r="J10" s="10">
        <v>9</v>
      </c>
      <c r="K10" s="11">
        <v>8</v>
      </c>
      <c r="L10" s="20"/>
      <c r="M10" s="20"/>
      <c r="N10" s="20"/>
      <c r="O10" s="21"/>
      <c r="P10" s="1" t="s">
        <v>24</v>
      </c>
      <c r="Q10" s="1" t="s">
        <v>16</v>
      </c>
    </row>
    <row r="11" spans="1:18" x14ac:dyDescent="0.2">
      <c r="A11" s="118"/>
      <c r="B11" s="29" t="s">
        <v>37</v>
      </c>
      <c r="C11" s="14">
        <v>13</v>
      </c>
      <c r="D11" s="31">
        <v>0.41666666666666669</v>
      </c>
      <c r="E11" s="48"/>
      <c r="F11" s="2"/>
      <c r="H11" s="8">
        <v>8</v>
      </c>
      <c r="I11" s="9">
        <v>9</v>
      </c>
      <c r="J11" s="10">
        <v>9</v>
      </c>
      <c r="K11" s="11">
        <v>9</v>
      </c>
      <c r="L11" s="20"/>
      <c r="M11" s="20"/>
      <c r="N11" s="20"/>
      <c r="O11" s="21"/>
      <c r="P11" s="1" t="s">
        <v>24</v>
      </c>
      <c r="Q11" s="1" t="s">
        <v>16</v>
      </c>
    </row>
    <row r="12" spans="1:18" x14ac:dyDescent="0.2">
      <c r="A12" s="121"/>
      <c r="B12" s="66" t="s">
        <v>33</v>
      </c>
      <c r="C12" s="67">
        <v>4</v>
      </c>
      <c r="D12" s="68">
        <v>0.41666666666666669</v>
      </c>
      <c r="E12" s="47">
        <f>SUM(C9:C12)</f>
        <v>35</v>
      </c>
      <c r="F12" s="36"/>
      <c r="H12" s="8">
        <v>9</v>
      </c>
      <c r="I12" s="9">
        <v>8</v>
      </c>
      <c r="J12" s="10">
        <v>9</v>
      </c>
      <c r="K12" s="11">
        <v>9</v>
      </c>
      <c r="L12" s="20"/>
      <c r="M12" s="20"/>
      <c r="N12" s="20"/>
      <c r="O12" s="21"/>
      <c r="P12" s="1" t="s">
        <v>24</v>
      </c>
      <c r="Q12" s="1" t="s">
        <v>16</v>
      </c>
    </row>
    <row r="13" spans="1:18" x14ac:dyDescent="0.2">
      <c r="A13" s="119" t="s">
        <v>74</v>
      </c>
      <c r="B13" s="62" t="s">
        <v>30</v>
      </c>
      <c r="C13" s="71">
        <v>10</v>
      </c>
      <c r="D13" s="64">
        <v>0.45833333333333331</v>
      </c>
      <c r="E13" s="65"/>
      <c r="F13" s="2"/>
      <c r="H13" s="8">
        <v>9</v>
      </c>
      <c r="I13" s="9">
        <v>9</v>
      </c>
      <c r="J13" s="10">
        <v>8</v>
      </c>
      <c r="K13" s="11">
        <v>9</v>
      </c>
      <c r="L13" s="20"/>
      <c r="M13" s="20"/>
      <c r="N13" s="20"/>
      <c r="O13" s="21"/>
      <c r="P13" s="1" t="s">
        <v>24</v>
      </c>
      <c r="Q13" s="1" t="s">
        <v>16</v>
      </c>
      <c r="R13" s="38" t="s">
        <v>63</v>
      </c>
    </row>
    <row r="14" spans="1:18" x14ac:dyDescent="0.2">
      <c r="A14" s="118"/>
      <c r="B14" s="58" t="s">
        <v>35</v>
      </c>
      <c r="C14" s="50">
        <v>6</v>
      </c>
      <c r="D14" s="31">
        <v>0.45833333333333331</v>
      </c>
      <c r="E14" s="48"/>
      <c r="F14" s="2"/>
      <c r="G14" s="13">
        <v>0.41666666666666669</v>
      </c>
      <c r="H14" s="98" t="s">
        <v>19</v>
      </c>
      <c r="I14" s="99"/>
      <c r="J14" s="99"/>
      <c r="K14" s="99"/>
      <c r="L14" s="93" t="s">
        <v>80</v>
      </c>
      <c r="M14" s="94"/>
      <c r="N14" s="94"/>
      <c r="O14" s="95"/>
      <c r="R14" s="38"/>
    </row>
    <row r="15" spans="1:18" x14ac:dyDescent="0.2">
      <c r="A15" s="118"/>
      <c r="B15" s="29" t="s">
        <v>36</v>
      </c>
      <c r="C15" s="14">
        <v>14</v>
      </c>
      <c r="D15" s="31">
        <v>0.45833333333333331</v>
      </c>
      <c r="E15" s="48"/>
      <c r="G15" s="13">
        <v>0.42708333333333331</v>
      </c>
      <c r="H15" s="15"/>
      <c r="I15" s="20"/>
      <c r="J15" s="20"/>
      <c r="K15" s="20"/>
      <c r="L15" s="8">
        <v>9</v>
      </c>
      <c r="M15" s="9">
        <v>9</v>
      </c>
      <c r="N15" s="10">
        <v>9</v>
      </c>
      <c r="O15" s="11">
        <v>8</v>
      </c>
      <c r="P15" s="1" t="s">
        <v>67</v>
      </c>
      <c r="Q15" s="1" t="s">
        <v>16</v>
      </c>
    </row>
    <row r="16" spans="1:18" x14ac:dyDescent="0.2">
      <c r="A16" s="120"/>
      <c r="B16" s="56" t="s">
        <v>32</v>
      </c>
      <c r="C16" s="57">
        <v>5</v>
      </c>
      <c r="D16" s="35">
        <v>0.45833333333333331</v>
      </c>
      <c r="E16" s="47">
        <f>SUM(C13:C16)</f>
        <v>35</v>
      </c>
      <c r="F16" s="42"/>
      <c r="G16" s="2"/>
      <c r="H16" s="15"/>
      <c r="I16" s="20"/>
      <c r="J16" s="20"/>
      <c r="K16" s="20"/>
      <c r="L16" s="8">
        <v>8</v>
      </c>
      <c r="M16" s="9">
        <v>9</v>
      </c>
      <c r="N16" s="10">
        <v>9</v>
      </c>
      <c r="O16" s="11">
        <v>9</v>
      </c>
      <c r="P16" s="1" t="s">
        <v>67</v>
      </c>
      <c r="Q16" s="1" t="s">
        <v>16</v>
      </c>
    </row>
    <row r="17" spans="1:18" x14ac:dyDescent="0.2">
      <c r="A17" s="115" t="s">
        <v>75</v>
      </c>
      <c r="B17" s="72" t="s">
        <v>38</v>
      </c>
      <c r="C17" s="73">
        <v>3</v>
      </c>
      <c r="D17" s="74">
        <v>0.53125</v>
      </c>
      <c r="E17" s="54"/>
      <c r="H17" s="15"/>
      <c r="I17" s="20"/>
      <c r="J17" s="20"/>
      <c r="K17" s="20"/>
      <c r="L17" s="8">
        <v>9</v>
      </c>
      <c r="M17" s="9">
        <v>8</v>
      </c>
      <c r="N17" s="10">
        <v>9</v>
      </c>
      <c r="O17" s="11">
        <v>9</v>
      </c>
      <c r="P17" s="1" t="s">
        <v>67</v>
      </c>
      <c r="Q17" s="1" t="s">
        <v>16</v>
      </c>
    </row>
    <row r="18" spans="1:18" x14ac:dyDescent="0.2">
      <c r="A18" s="107"/>
      <c r="B18" s="75" t="s">
        <v>39</v>
      </c>
      <c r="C18" s="76">
        <v>4</v>
      </c>
      <c r="D18" s="32">
        <v>0.53125</v>
      </c>
      <c r="E18" s="48"/>
      <c r="F18" s="2"/>
      <c r="H18" s="15"/>
      <c r="I18" s="20"/>
      <c r="J18" s="20"/>
      <c r="K18" s="20"/>
      <c r="L18" s="8">
        <v>9</v>
      </c>
      <c r="M18" s="9">
        <v>9</v>
      </c>
      <c r="N18" s="10">
        <v>8</v>
      </c>
      <c r="O18" s="11">
        <v>9</v>
      </c>
      <c r="P18" s="1" t="s">
        <v>67</v>
      </c>
      <c r="Q18" s="1" t="s">
        <v>16</v>
      </c>
      <c r="R18" s="38" t="s">
        <v>63</v>
      </c>
    </row>
    <row r="19" spans="1:18" x14ac:dyDescent="0.2">
      <c r="A19" s="107"/>
      <c r="B19" s="75" t="s">
        <v>40</v>
      </c>
      <c r="C19" s="76">
        <v>4</v>
      </c>
      <c r="D19" s="32">
        <v>0.53125</v>
      </c>
      <c r="E19" s="48"/>
      <c r="G19" s="13">
        <v>0.45833333333333331</v>
      </c>
      <c r="H19" s="93" t="s">
        <v>87</v>
      </c>
      <c r="I19" s="94"/>
      <c r="J19" s="94"/>
      <c r="K19" s="95"/>
      <c r="L19" s="99" t="s">
        <v>20</v>
      </c>
      <c r="M19" s="99"/>
      <c r="N19" s="99"/>
      <c r="O19" s="100"/>
    </row>
    <row r="20" spans="1:18" x14ac:dyDescent="0.2">
      <c r="A20" s="107"/>
      <c r="B20" s="75" t="s">
        <v>44</v>
      </c>
      <c r="C20" s="76">
        <v>10</v>
      </c>
      <c r="D20" s="32">
        <v>0.53125</v>
      </c>
      <c r="E20" s="48"/>
      <c r="F20" s="2"/>
      <c r="G20" s="13">
        <v>0.46875</v>
      </c>
      <c r="H20" s="8">
        <v>9</v>
      </c>
      <c r="I20" s="9">
        <v>9</v>
      </c>
      <c r="J20" s="10">
        <v>9</v>
      </c>
      <c r="K20" s="11">
        <v>8</v>
      </c>
      <c r="L20" s="20"/>
      <c r="M20" s="20"/>
      <c r="N20" s="20"/>
      <c r="O20" s="21"/>
      <c r="P20" s="1" t="s">
        <v>24</v>
      </c>
      <c r="Q20" s="1" t="s">
        <v>16</v>
      </c>
    </row>
    <row r="21" spans="1:18" x14ac:dyDescent="0.2">
      <c r="A21" s="116"/>
      <c r="B21" s="77" t="s">
        <v>42</v>
      </c>
      <c r="C21" s="78">
        <v>8</v>
      </c>
      <c r="D21" s="79">
        <v>0.53125</v>
      </c>
      <c r="E21" s="47">
        <f>SUM(C17:C21)</f>
        <v>29</v>
      </c>
      <c r="F21" s="2"/>
      <c r="H21" s="8">
        <v>8</v>
      </c>
      <c r="I21" s="9">
        <v>9</v>
      </c>
      <c r="J21" s="10">
        <v>9</v>
      </c>
      <c r="K21" s="11">
        <v>9</v>
      </c>
      <c r="L21" s="20"/>
      <c r="M21" s="20"/>
      <c r="N21" s="20"/>
      <c r="O21" s="21"/>
      <c r="P21" s="1" t="s">
        <v>24</v>
      </c>
      <c r="Q21" s="1" t="s">
        <v>16</v>
      </c>
    </row>
    <row r="22" spans="1:18" x14ac:dyDescent="0.2">
      <c r="A22" s="107" t="s">
        <v>76</v>
      </c>
      <c r="B22" s="69" t="s">
        <v>43</v>
      </c>
      <c r="C22" s="70">
        <v>2</v>
      </c>
      <c r="D22" s="32">
        <v>0.5625</v>
      </c>
      <c r="E22" s="3"/>
      <c r="H22" s="8">
        <v>9</v>
      </c>
      <c r="I22" s="9">
        <v>8</v>
      </c>
      <c r="J22" s="10">
        <v>9</v>
      </c>
      <c r="K22" s="11">
        <v>9</v>
      </c>
      <c r="L22" s="20"/>
      <c r="M22" s="20"/>
      <c r="N22" s="20"/>
      <c r="O22" s="21"/>
      <c r="P22" s="1" t="s">
        <v>24</v>
      </c>
      <c r="Q22" s="1" t="s">
        <v>16</v>
      </c>
    </row>
    <row r="23" spans="1:18" x14ac:dyDescent="0.2">
      <c r="A23" s="107"/>
      <c r="B23" s="39" t="s">
        <v>41</v>
      </c>
      <c r="C23" s="33">
        <v>9</v>
      </c>
      <c r="D23" s="32">
        <v>0.5625</v>
      </c>
      <c r="E23" s="3"/>
      <c r="F23" s="2"/>
      <c r="H23" s="8">
        <v>9</v>
      </c>
      <c r="I23" s="9">
        <v>9</v>
      </c>
      <c r="J23" s="10">
        <v>8</v>
      </c>
      <c r="K23" s="11">
        <v>9</v>
      </c>
      <c r="L23" s="20"/>
      <c r="M23" s="20"/>
      <c r="N23" s="20"/>
      <c r="O23" s="21"/>
      <c r="P23" s="1" t="s">
        <v>24</v>
      </c>
      <c r="Q23" s="1" t="s">
        <v>16</v>
      </c>
      <c r="R23" s="38" t="s">
        <v>63</v>
      </c>
    </row>
    <row r="24" spans="1:18" x14ac:dyDescent="0.2">
      <c r="A24" s="107"/>
      <c r="B24" s="60" t="s">
        <v>71</v>
      </c>
      <c r="C24" s="61">
        <v>8</v>
      </c>
      <c r="D24" s="32">
        <v>0.5625</v>
      </c>
      <c r="E24" s="3"/>
      <c r="G24" s="13">
        <v>0.5</v>
      </c>
      <c r="H24" s="98" t="s">
        <v>21</v>
      </c>
      <c r="I24" s="99"/>
      <c r="J24" s="99"/>
      <c r="K24" s="100"/>
      <c r="L24" s="104"/>
      <c r="M24" s="104"/>
      <c r="N24" s="104"/>
      <c r="O24" s="105"/>
    </row>
    <row r="25" spans="1:18" x14ac:dyDescent="0.2">
      <c r="A25" s="107"/>
      <c r="B25" s="60" t="s">
        <v>73</v>
      </c>
      <c r="C25" s="61">
        <v>2</v>
      </c>
      <c r="D25" s="32">
        <v>0.5625</v>
      </c>
      <c r="E25" s="3"/>
      <c r="F25" s="2"/>
      <c r="G25" s="13"/>
      <c r="H25" s="98" t="s">
        <v>17</v>
      </c>
      <c r="I25" s="99"/>
      <c r="J25" s="99"/>
      <c r="K25" s="99"/>
      <c r="L25" s="102"/>
      <c r="M25" s="102"/>
      <c r="N25" s="102"/>
      <c r="O25" s="103"/>
    </row>
    <row r="26" spans="1:18" x14ac:dyDescent="0.2">
      <c r="A26" s="107"/>
      <c r="B26" s="40" t="s">
        <v>72</v>
      </c>
      <c r="C26" s="37">
        <v>8</v>
      </c>
      <c r="D26" s="32">
        <v>0.5625</v>
      </c>
      <c r="E26" s="47">
        <f>SUM(C22:C26)</f>
        <v>29</v>
      </c>
      <c r="F26" s="36"/>
      <c r="G26" s="13">
        <v>0.53125</v>
      </c>
      <c r="H26" s="93" t="s">
        <v>81</v>
      </c>
      <c r="I26" s="94"/>
      <c r="J26" s="94"/>
      <c r="K26" s="95"/>
      <c r="L26" s="16"/>
      <c r="M26" s="16"/>
      <c r="N26" s="16"/>
      <c r="O26" s="17"/>
      <c r="R26" s="13"/>
    </row>
    <row r="27" spans="1:18" x14ac:dyDescent="0.2">
      <c r="A27" s="115" t="s">
        <v>59</v>
      </c>
      <c r="B27" s="52" t="s">
        <v>45</v>
      </c>
      <c r="C27" s="52">
        <v>7</v>
      </c>
      <c r="D27" s="53">
        <v>0.59375</v>
      </c>
      <c r="E27" s="54"/>
      <c r="G27" s="13">
        <v>0.54166666666666663</v>
      </c>
      <c r="H27" s="8">
        <v>8</v>
      </c>
      <c r="I27" s="9">
        <v>7</v>
      </c>
      <c r="J27" s="10">
        <v>7</v>
      </c>
      <c r="K27" s="11">
        <v>7</v>
      </c>
      <c r="L27" s="20"/>
      <c r="M27" s="20"/>
      <c r="N27" s="20"/>
      <c r="O27" s="21"/>
      <c r="P27" s="1" t="s">
        <v>24</v>
      </c>
      <c r="Q27" s="1" t="s">
        <v>16</v>
      </c>
      <c r="R27" s="13"/>
    </row>
    <row r="28" spans="1:18" x14ac:dyDescent="0.2">
      <c r="A28" s="107"/>
      <c r="B28" s="14" t="s">
        <v>52</v>
      </c>
      <c r="C28" s="14">
        <v>19</v>
      </c>
      <c r="D28" s="51">
        <v>0.59375</v>
      </c>
      <c r="E28" s="48"/>
      <c r="H28" s="8">
        <v>7</v>
      </c>
      <c r="I28" s="9">
        <v>8</v>
      </c>
      <c r="J28" s="10">
        <v>7</v>
      </c>
      <c r="K28" s="11">
        <v>7</v>
      </c>
      <c r="L28" s="20"/>
      <c r="M28" s="20"/>
      <c r="N28" s="20"/>
      <c r="O28" s="21"/>
      <c r="P28" s="1" t="s">
        <v>24</v>
      </c>
      <c r="Q28" s="1" t="s">
        <v>16</v>
      </c>
      <c r="R28" s="13"/>
    </row>
    <row r="29" spans="1:18" x14ac:dyDescent="0.2">
      <c r="A29" s="107"/>
      <c r="B29" s="14" t="s">
        <v>47</v>
      </c>
      <c r="C29" s="14">
        <v>13</v>
      </c>
      <c r="D29" s="51">
        <v>0.59375</v>
      </c>
      <c r="E29" s="48"/>
      <c r="H29" s="8">
        <v>7</v>
      </c>
      <c r="I29" s="9">
        <v>7</v>
      </c>
      <c r="J29" s="10">
        <v>8</v>
      </c>
      <c r="K29" s="11">
        <v>7</v>
      </c>
      <c r="L29" s="20"/>
      <c r="M29" s="20"/>
      <c r="N29" s="20"/>
      <c r="O29" s="21"/>
      <c r="P29" s="1" t="s">
        <v>24</v>
      </c>
      <c r="Q29" s="1" t="s">
        <v>16</v>
      </c>
      <c r="R29" s="13"/>
    </row>
    <row r="30" spans="1:18" x14ac:dyDescent="0.2">
      <c r="A30" s="107"/>
      <c r="B30" s="14" t="s">
        <v>70</v>
      </c>
      <c r="C30" s="14">
        <v>8</v>
      </c>
      <c r="D30" s="51">
        <v>0.59375</v>
      </c>
      <c r="E30" s="48"/>
      <c r="H30" s="8">
        <v>7</v>
      </c>
      <c r="I30" s="9">
        <v>7</v>
      </c>
      <c r="J30" s="10">
        <v>7</v>
      </c>
      <c r="K30" s="11">
        <v>8</v>
      </c>
      <c r="L30" s="20"/>
      <c r="M30" s="20"/>
      <c r="N30" s="20"/>
      <c r="O30" s="21"/>
      <c r="P30" s="1" t="s">
        <v>24</v>
      </c>
      <c r="Q30" s="1" t="s">
        <v>16</v>
      </c>
      <c r="R30" s="38" t="s">
        <v>63</v>
      </c>
    </row>
    <row r="31" spans="1:18" x14ac:dyDescent="0.2">
      <c r="A31" s="116"/>
      <c r="B31" s="80" t="s">
        <v>77</v>
      </c>
      <c r="C31" s="80">
        <v>1</v>
      </c>
      <c r="D31" s="81">
        <v>0.59375</v>
      </c>
      <c r="E31" s="47">
        <f>SUM(C27:C31)</f>
        <v>48</v>
      </c>
      <c r="G31" s="13">
        <v>0.5625</v>
      </c>
      <c r="H31" s="98" t="s">
        <v>22</v>
      </c>
      <c r="I31" s="99"/>
      <c r="J31" s="99"/>
      <c r="K31" s="99"/>
      <c r="L31" s="93" t="s">
        <v>82</v>
      </c>
      <c r="M31" s="94"/>
      <c r="N31" s="94"/>
      <c r="O31" s="95"/>
    </row>
    <row r="32" spans="1:18" x14ac:dyDescent="0.2">
      <c r="A32" s="106" t="s">
        <v>60</v>
      </c>
      <c r="B32" s="82" t="s">
        <v>48</v>
      </c>
      <c r="C32" s="82">
        <v>15</v>
      </c>
      <c r="D32" s="83">
        <v>0.64583333333333337</v>
      </c>
      <c r="E32" s="65"/>
      <c r="F32" s="14"/>
      <c r="G32" s="13">
        <v>0.57291666666666663</v>
      </c>
      <c r="H32" s="22"/>
      <c r="I32" s="23"/>
      <c r="J32" s="23"/>
      <c r="K32" s="23"/>
      <c r="L32" s="8">
        <v>8</v>
      </c>
      <c r="M32" s="9">
        <v>7</v>
      </c>
      <c r="N32" s="10">
        <v>7</v>
      </c>
      <c r="O32" s="11">
        <v>7</v>
      </c>
      <c r="P32" s="1" t="s">
        <v>68</v>
      </c>
      <c r="Q32" s="1" t="s">
        <v>16</v>
      </c>
    </row>
    <row r="33" spans="1:18" x14ac:dyDescent="0.2">
      <c r="A33" s="107"/>
      <c r="B33" s="14" t="s">
        <v>49</v>
      </c>
      <c r="C33" s="14">
        <v>2</v>
      </c>
      <c r="D33" s="51">
        <v>0.64583333333333337</v>
      </c>
      <c r="E33" s="48"/>
      <c r="H33" s="15"/>
      <c r="I33" s="20"/>
      <c r="J33" s="20"/>
      <c r="K33" s="20"/>
      <c r="L33" s="8">
        <v>7</v>
      </c>
      <c r="M33" s="9">
        <v>8</v>
      </c>
      <c r="N33" s="10">
        <v>7</v>
      </c>
      <c r="O33" s="11">
        <v>7</v>
      </c>
      <c r="P33" s="1" t="s">
        <v>68</v>
      </c>
      <c r="Q33" s="1" t="s">
        <v>16</v>
      </c>
    </row>
    <row r="34" spans="1:18" x14ac:dyDescent="0.2">
      <c r="A34" s="107"/>
      <c r="B34" s="14" t="s">
        <v>50</v>
      </c>
      <c r="C34" s="14">
        <v>14</v>
      </c>
      <c r="D34" s="51">
        <v>0.64583333333333337</v>
      </c>
      <c r="E34" s="48"/>
      <c r="H34" s="15"/>
      <c r="I34" s="20"/>
      <c r="J34" s="20"/>
      <c r="K34" s="20"/>
      <c r="L34" s="8">
        <v>7</v>
      </c>
      <c r="M34" s="9">
        <v>7</v>
      </c>
      <c r="N34" s="10">
        <v>8</v>
      </c>
      <c r="O34" s="11">
        <v>7</v>
      </c>
      <c r="P34" s="1" t="s">
        <v>68</v>
      </c>
      <c r="Q34" s="1" t="s">
        <v>16</v>
      </c>
    </row>
    <row r="35" spans="1:18" x14ac:dyDescent="0.2">
      <c r="A35" s="107"/>
      <c r="B35" s="14" t="s">
        <v>51</v>
      </c>
      <c r="C35" s="14">
        <v>5</v>
      </c>
      <c r="D35" s="51">
        <v>0.64583333333333337</v>
      </c>
      <c r="E35" s="48"/>
      <c r="H35" s="15"/>
      <c r="I35" s="20"/>
      <c r="J35" s="20"/>
      <c r="K35" s="20"/>
      <c r="L35" s="8">
        <v>7</v>
      </c>
      <c r="M35" s="9">
        <v>7</v>
      </c>
      <c r="N35" s="10">
        <v>7</v>
      </c>
      <c r="O35" s="11">
        <v>8</v>
      </c>
      <c r="P35" s="1" t="s">
        <v>68</v>
      </c>
      <c r="Q35" s="1" t="s">
        <v>16</v>
      </c>
      <c r="R35" s="38" t="s">
        <v>63</v>
      </c>
    </row>
    <row r="36" spans="1:18" x14ac:dyDescent="0.2">
      <c r="A36" s="116"/>
      <c r="B36" s="80" t="s">
        <v>46</v>
      </c>
      <c r="C36" s="80">
        <v>11</v>
      </c>
      <c r="D36" s="81">
        <v>0.64583333333333337</v>
      </c>
      <c r="E36" s="47">
        <f>SUM(C32:C36)</f>
        <v>47</v>
      </c>
      <c r="F36" s="14"/>
      <c r="G36" s="13">
        <v>0.59375</v>
      </c>
      <c r="H36" s="93" t="s">
        <v>83</v>
      </c>
      <c r="I36" s="94"/>
      <c r="J36" s="94"/>
      <c r="K36" s="95"/>
      <c r="L36" s="98" t="s">
        <v>23</v>
      </c>
      <c r="M36" s="99"/>
      <c r="N36" s="99"/>
      <c r="O36" s="100"/>
    </row>
    <row r="37" spans="1:18" x14ac:dyDescent="0.2">
      <c r="A37" s="106" t="s">
        <v>61</v>
      </c>
      <c r="B37" s="82" t="s">
        <v>53</v>
      </c>
      <c r="C37" s="82">
        <v>15</v>
      </c>
      <c r="D37" s="83">
        <v>0.69791666666666663</v>
      </c>
      <c r="E37" s="65"/>
      <c r="G37" s="13">
        <v>0.60416666666666663</v>
      </c>
      <c r="H37" s="8">
        <v>12</v>
      </c>
      <c r="I37" s="9">
        <v>12</v>
      </c>
      <c r="J37" s="10">
        <v>12</v>
      </c>
      <c r="K37" s="11">
        <v>12</v>
      </c>
      <c r="L37" s="25"/>
      <c r="M37" s="16"/>
      <c r="N37" s="16"/>
      <c r="O37" s="17"/>
      <c r="P37" s="38" t="s">
        <v>55</v>
      </c>
      <c r="Q37" s="1" t="s">
        <v>16</v>
      </c>
    </row>
    <row r="38" spans="1:18" x14ac:dyDescent="0.2">
      <c r="A38" s="107"/>
      <c r="B38" s="14" t="s">
        <v>54</v>
      </c>
      <c r="C38" s="14">
        <v>12</v>
      </c>
      <c r="D38" s="51">
        <v>0.69791666666666663</v>
      </c>
      <c r="E38" s="14"/>
      <c r="G38" s="13"/>
      <c r="H38" s="8">
        <v>12</v>
      </c>
      <c r="I38" s="9">
        <v>12</v>
      </c>
      <c r="J38" s="10">
        <v>12</v>
      </c>
      <c r="K38" s="11">
        <v>12</v>
      </c>
      <c r="L38" s="22"/>
      <c r="M38" s="23"/>
      <c r="N38" s="23"/>
      <c r="O38" s="24"/>
      <c r="P38" s="38" t="s">
        <v>55</v>
      </c>
      <c r="Q38" s="1" t="s">
        <v>16</v>
      </c>
    </row>
    <row r="39" spans="1:18" x14ac:dyDescent="0.2">
      <c r="A39" s="108"/>
      <c r="B39" s="34" t="s">
        <v>69</v>
      </c>
      <c r="C39" s="34">
        <v>21</v>
      </c>
      <c r="D39" s="41">
        <v>0.69791666666666663</v>
      </c>
      <c r="E39" s="47">
        <f>SUM(C37:C39)</f>
        <v>48</v>
      </c>
      <c r="F39" s="14"/>
      <c r="H39" s="8">
        <v>12</v>
      </c>
      <c r="I39" s="9">
        <v>12</v>
      </c>
      <c r="J39" s="10">
        <v>12</v>
      </c>
      <c r="K39" s="11">
        <v>12</v>
      </c>
      <c r="L39" s="22"/>
      <c r="M39" s="23"/>
      <c r="N39" s="23"/>
      <c r="O39" s="24"/>
      <c r="P39" s="38" t="s">
        <v>55</v>
      </c>
      <c r="Q39" s="1" t="s">
        <v>16</v>
      </c>
    </row>
    <row r="40" spans="1:18" x14ac:dyDescent="0.2">
      <c r="E40" s="3"/>
      <c r="H40" s="8">
        <v>12</v>
      </c>
      <c r="I40" s="9">
        <v>12</v>
      </c>
      <c r="J40" s="10">
        <v>12</v>
      </c>
      <c r="K40" s="11">
        <v>12</v>
      </c>
      <c r="L40" s="22"/>
      <c r="M40" s="23"/>
      <c r="N40" s="23"/>
      <c r="O40" s="24"/>
      <c r="P40" s="38" t="s">
        <v>55</v>
      </c>
      <c r="Q40" s="1" t="s">
        <v>16</v>
      </c>
      <c r="R40" s="38" t="s">
        <v>64</v>
      </c>
    </row>
    <row r="41" spans="1:18" x14ac:dyDescent="0.2">
      <c r="G41" s="13">
        <v>0.64583333333333337</v>
      </c>
      <c r="H41" s="98" t="s">
        <v>25</v>
      </c>
      <c r="I41" s="99"/>
      <c r="J41" s="99"/>
      <c r="K41" s="99"/>
      <c r="L41" s="93" t="s">
        <v>84</v>
      </c>
      <c r="M41" s="94"/>
      <c r="N41" s="94"/>
      <c r="O41" s="95"/>
    </row>
    <row r="42" spans="1:18" x14ac:dyDescent="0.2">
      <c r="D42" s="49" t="s">
        <v>78</v>
      </c>
      <c r="E42" s="26" t="s">
        <v>27</v>
      </c>
      <c r="G42" s="13">
        <v>0.65625</v>
      </c>
      <c r="H42" s="22"/>
      <c r="I42" s="23"/>
      <c r="J42" s="23"/>
      <c r="K42" s="23"/>
      <c r="L42" s="8">
        <v>12</v>
      </c>
      <c r="M42" s="9">
        <v>12</v>
      </c>
      <c r="N42" s="10">
        <v>12</v>
      </c>
      <c r="O42" s="11">
        <v>11</v>
      </c>
    </row>
    <row r="43" spans="1:18" x14ac:dyDescent="0.2">
      <c r="H43" s="15"/>
      <c r="I43" s="55"/>
      <c r="J43" s="55"/>
      <c r="K43" s="55"/>
      <c r="L43" s="8">
        <v>12</v>
      </c>
      <c r="M43" s="9">
        <v>12</v>
      </c>
      <c r="N43" s="10">
        <v>11</v>
      </c>
      <c r="O43" s="11">
        <v>12</v>
      </c>
    </row>
    <row r="44" spans="1:18" x14ac:dyDescent="0.2">
      <c r="F44" s="50"/>
      <c r="H44" s="15"/>
      <c r="I44" s="55"/>
      <c r="J44" s="55"/>
      <c r="K44" s="55"/>
      <c r="L44" s="8">
        <v>12</v>
      </c>
      <c r="M44" s="9">
        <v>11</v>
      </c>
      <c r="N44" s="10">
        <v>12</v>
      </c>
      <c r="O44" s="11">
        <v>12</v>
      </c>
    </row>
    <row r="45" spans="1:18" x14ac:dyDescent="0.2">
      <c r="A45" s="50"/>
      <c r="B45" s="14"/>
      <c r="C45" s="14"/>
      <c r="D45" s="14"/>
      <c r="E45" s="14"/>
      <c r="H45" s="15"/>
      <c r="I45" s="55"/>
      <c r="J45" s="55"/>
      <c r="K45" s="55"/>
      <c r="L45" s="8">
        <v>11</v>
      </c>
      <c r="M45" s="9">
        <v>12</v>
      </c>
      <c r="N45" s="10">
        <v>12</v>
      </c>
      <c r="O45" s="11">
        <v>12</v>
      </c>
    </row>
    <row r="46" spans="1:18" x14ac:dyDescent="0.2">
      <c r="A46" s="14"/>
      <c r="B46" s="14"/>
      <c r="C46" s="14"/>
      <c r="D46" s="14"/>
      <c r="E46" s="14"/>
      <c r="G46" s="13">
        <v>0.69791666666666663</v>
      </c>
      <c r="H46" s="93" t="s">
        <v>85</v>
      </c>
      <c r="I46" s="94"/>
      <c r="J46" s="94"/>
      <c r="K46" s="95"/>
      <c r="L46" s="22"/>
      <c r="M46" s="23"/>
      <c r="N46" s="23"/>
      <c r="O46" s="24"/>
    </row>
    <row r="47" spans="1:18" x14ac:dyDescent="0.2">
      <c r="A47" s="14"/>
      <c r="B47" s="14"/>
      <c r="C47" s="14"/>
      <c r="D47" s="14"/>
      <c r="E47" s="14"/>
      <c r="G47" s="13">
        <v>0.70833333333333337</v>
      </c>
      <c r="H47" s="8">
        <v>12</v>
      </c>
      <c r="I47" s="9">
        <v>12</v>
      </c>
      <c r="J47" s="10">
        <v>12</v>
      </c>
      <c r="K47" s="11">
        <v>12</v>
      </c>
      <c r="L47" s="22"/>
      <c r="M47" s="23"/>
      <c r="N47" s="23"/>
      <c r="O47" s="24"/>
    </row>
    <row r="48" spans="1:18" x14ac:dyDescent="0.2">
      <c r="A48" s="14"/>
      <c r="B48" s="14"/>
      <c r="C48" s="14"/>
      <c r="D48" s="14"/>
      <c r="E48" s="14"/>
      <c r="H48" s="8">
        <v>12</v>
      </c>
      <c r="I48" s="9">
        <v>12</v>
      </c>
      <c r="J48" s="10">
        <v>12</v>
      </c>
      <c r="K48" s="11">
        <v>12</v>
      </c>
      <c r="L48" s="22"/>
      <c r="M48" s="23"/>
      <c r="N48" s="23"/>
      <c r="O48" s="24"/>
    </row>
    <row r="49" spans="1:15" x14ac:dyDescent="0.2">
      <c r="A49" s="14"/>
      <c r="B49" s="14"/>
      <c r="C49" s="14"/>
      <c r="D49" s="14"/>
      <c r="E49" s="14"/>
      <c r="H49" s="8">
        <v>12</v>
      </c>
      <c r="I49" s="9">
        <v>12</v>
      </c>
      <c r="J49" s="10">
        <v>12</v>
      </c>
      <c r="K49" s="11">
        <v>12</v>
      </c>
      <c r="L49" s="22"/>
      <c r="M49" s="23"/>
      <c r="N49" s="23"/>
      <c r="O49" s="24"/>
    </row>
    <row r="50" spans="1:15" x14ac:dyDescent="0.2">
      <c r="A50" s="14"/>
      <c r="B50" s="14"/>
      <c r="C50" s="14"/>
      <c r="D50" s="14"/>
      <c r="E50" s="14"/>
      <c r="H50" s="8">
        <v>12</v>
      </c>
      <c r="I50" s="9">
        <v>12</v>
      </c>
      <c r="J50" s="10">
        <v>12</v>
      </c>
      <c r="K50" s="11">
        <v>12</v>
      </c>
      <c r="L50" s="22"/>
      <c r="M50" s="23"/>
      <c r="N50" s="23"/>
      <c r="O50" s="24"/>
    </row>
    <row r="51" spans="1:15" x14ac:dyDescent="0.2">
      <c r="A51" s="59"/>
      <c r="B51" s="14"/>
      <c r="C51" s="76"/>
      <c r="D51" s="14"/>
      <c r="E51" s="14"/>
      <c r="G51" s="13">
        <v>0.75</v>
      </c>
      <c r="H51" s="101" t="s">
        <v>86</v>
      </c>
      <c r="I51" s="102"/>
      <c r="J51" s="102"/>
      <c r="K51" s="103"/>
      <c r="L51" s="112" t="s">
        <v>26</v>
      </c>
      <c r="M51" s="113"/>
      <c r="N51" s="113"/>
      <c r="O51" s="114"/>
    </row>
    <row r="52" spans="1:15" x14ac:dyDescent="0.2">
      <c r="A52" s="50"/>
      <c r="B52" s="14"/>
      <c r="C52" s="76"/>
      <c r="D52" s="14"/>
      <c r="E52" s="14"/>
      <c r="G52" s="13"/>
      <c r="H52" s="109"/>
      <c r="I52" s="110"/>
      <c r="J52" s="110"/>
      <c r="K52" s="110"/>
      <c r="L52" s="110"/>
      <c r="M52" s="110"/>
      <c r="N52" s="110"/>
      <c r="O52" s="111"/>
    </row>
    <row r="53" spans="1:15" x14ac:dyDescent="0.2">
      <c r="A53" s="14"/>
      <c r="B53" s="14"/>
      <c r="C53" s="76"/>
      <c r="D53" s="14"/>
      <c r="E53" s="14"/>
      <c r="G53" s="13">
        <v>0.78125</v>
      </c>
      <c r="H53" s="98" t="s">
        <v>18</v>
      </c>
      <c r="I53" s="99"/>
      <c r="J53" s="99"/>
      <c r="K53" s="99"/>
      <c r="L53" s="99"/>
      <c r="M53" s="99"/>
      <c r="N53" s="99"/>
      <c r="O53" s="100"/>
    </row>
    <row r="54" spans="1:15" x14ac:dyDescent="0.2">
      <c r="A54" s="50"/>
      <c r="B54" s="14"/>
      <c r="C54" s="76"/>
      <c r="D54" s="14"/>
      <c r="E54" s="14"/>
    </row>
    <row r="55" spans="1:15" x14ac:dyDescent="0.2">
      <c r="A55" s="14"/>
      <c r="B55" s="14"/>
      <c r="C55" s="76"/>
      <c r="D55" s="14"/>
      <c r="E55" s="14"/>
    </row>
    <row r="56" spans="1:15" x14ac:dyDescent="0.2">
      <c r="A56" s="30"/>
      <c r="B56" s="14"/>
      <c r="C56" s="14"/>
      <c r="D56" s="14"/>
      <c r="E56" s="14"/>
    </row>
    <row r="57" spans="1:15" x14ac:dyDescent="0.2">
      <c r="A57" s="30"/>
      <c r="B57" s="14"/>
      <c r="C57" s="76"/>
      <c r="D57" s="14"/>
      <c r="E57" s="14"/>
    </row>
    <row r="58" spans="1:15" x14ac:dyDescent="0.2">
      <c r="A58" s="14"/>
      <c r="B58" s="14"/>
      <c r="C58" s="76"/>
      <c r="D58" s="14"/>
      <c r="E58" s="14"/>
    </row>
    <row r="59" spans="1:15" x14ac:dyDescent="0.2">
      <c r="A59" s="14"/>
      <c r="B59" s="14"/>
      <c r="C59" s="76"/>
      <c r="D59" s="14"/>
      <c r="E59" s="14"/>
    </row>
    <row r="60" spans="1:15" x14ac:dyDescent="0.2">
      <c r="A60" s="50"/>
      <c r="B60" s="14"/>
      <c r="C60" s="76"/>
      <c r="D60" s="14"/>
      <c r="E60" s="14"/>
    </row>
    <row r="61" spans="1:15" x14ac:dyDescent="0.2">
      <c r="A61" s="50"/>
      <c r="B61" s="14"/>
      <c r="C61" s="76"/>
      <c r="D61" s="14"/>
      <c r="E61" s="14"/>
    </row>
    <row r="62" spans="1:15" x14ac:dyDescent="0.2">
      <c r="A62" s="50"/>
    </row>
  </sheetData>
  <mergeCells count="32">
    <mergeCell ref="A5:A8"/>
    <mergeCell ref="A13:A16"/>
    <mergeCell ref="A17:A21"/>
    <mergeCell ref="A22:A26"/>
    <mergeCell ref="A32:A36"/>
    <mergeCell ref="A9:A12"/>
    <mergeCell ref="A37:A39"/>
    <mergeCell ref="H52:O52"/>
    <mergeCell ref="L51:O51"/>
    <mergeCell ref="A27:A31"/>
    <mergeCell ref="H25:O25"/>
    <mergeCell ref="H26:K26"/>
    <mergeCell ref="H14:K14"/>
    <mergeCell ref="L14:O14"/>
    <mergeCell ref="H19:K19"/>
    <mergeCell ref="L19:O19"/>
    <mergeCell ref="H24:K24"/>
    <mergeCell ref="L24:O24"/>
    <mergeCell ref="H53:O53"/>
    <mergeCell ref="L31:O31"/>
    <mergeCell ref="H36:K36"/>
    <mergeCell ref="L36:O36"/>
    <mergeCell ref="H51:K51"/>
    <mergeCell ref="H31:K31"/>
    <mergeCell ref="H41:K41"/>
    <mergeCell ref="L41:O41"/>
    <mergeCell ref="H46:K46"/>
    <mergeCell ref="H6:K6"/>
    <mergeCell ref="H7:K7"/>
    <mergeCell ref="H8:K8"/>
    <mergeCell ref="H9:K9"/>
    <mergeCell ref="L9:O9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Sakata</dc:creator>
  <cp:lastModifiedBy>katsuhiko</cp:lastModifiedBy>
  <cp:lastPrinted>2016-12-08T06:49:47Z</cp:lastPrinted>
  <dcterms:created xsi:type="dcterms:W3CDTF">2014-11-25T00:18:20Z</dcterms:created>
  <dcterms:modified xsi:type="dcterms:W3CDTF">2017-11-29T10:01:11Z</dcterms:modified>
</cp:coreProperties>
</file>